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Įstaigai" sheetId="1" r:id="rId1"/>
    <sheet name="Extra" sheetId="2" state="hidden" r:id="rId2"/>
  </sheets>
  <definedNames>
    <definedName name="_xlnm.Print_Area" localSheetId="0">'Įstaigai'!$A$1:$D$41</definedName>
    <definedName name="ExtraListas">'Extra'!$A:$A</definedName>
    <definedName name="_xlnm.Print_Area" localSheetId="0">'Įstaigai'!$A$1:$D$41</definedName>
  </definedNames>
  <calcPr fullCalcOnLoad="1"/>
</workbook>
</file>

<file path=xl/sharedStrings.xml><?xml version="1.0" encoding="utf-8"?>
<sst xmlns="http://schemas.openxmlformats.org/spreadsheetml/2006/main" count="72" uniqueCount="32">
  <si>
    <t>VšĮ Kaišiadorių pirminės sveikatos priežiūros centras</t>
  </si>
  <si>
    <t>(Asmens sveikatos prižiūros įstaigos pavadinimas)</t>
  </si>
  <si>
    <t>ASMENS SVEIKATOS PRIEŽIŪROS PASLAUGŲ
LAUKIMO EILIŲ STEBĖSENOS ATASKAITA</t>
  </si>
  <si>
    <t>2016 m. sausis</t>
  </si>
  <si>
    <t>PIRMINĖS AMBULATORINĖS ASMENS SVEIKATOS PRIEŽIŪROS PASLAUGOS</t>
  </si>
  <si>
    <t xml:space="preserve">Paslaugos pavadinimas </t>
  </si>
  <si>
    <t>Apylinkių skaičius</t>
  </si>
  <si>
    <t>Laukimo eilė kalendorinėmis dienomis</t>
  </si>
  <si>
    <t>Pastabos</t>
  </si>
  <si>
    <t>Šeimos gydytojo</t>
  </si>
  <si>
    <t>0–3</t>
  </si>
  <si>
    <t>K01</t>
  </si>
  <si>
    <t>4–5</t>
  </si>
  <si>
    <t>K02</t>
  </si>
  <si>
    <t>6–14</t>
  </si>
  <si>
    <t>K03</t>
  </si>
  <si>
    <t>15 ir daugiau</t>
  </si>
  <si>
    <t>K04</t>
  </si>
  <si>
    <t>Vidaus ligų gydytojo</t>
  </si>
  <si>
    <t>Vaikų ligų gydytojo</t>
  </si>
  <si>
    <t>Akušerio-ginekologo</t>
  </si>
  <si>
    <t>Chirurgo</t>
  </si>
  <si>
    <t>Odontologo</t>
  </si>
  <si>
    <t xml:space="preserve"> Ataskaitą parengė: </t>
  </si>
  <si>
    <t>________________________</t>
  </si>
  <si>
    <t>(Vardas Pavardė)</t>
  </si>
  <si>
    <t>(parašas)</t>
  </si>
  <si>
    <t xml:space="preserve">Duomenys užfiksuoti: </t>
  </si>
  <si>
    <t xml:space="preserve"> 2016-01-16</t>
  </si>
  <si>
    <t>kancleriene@gmail.com</t>
  </si>
  <si>
    <t>(data)</t>
  </si>
  <si>
    <t>(ataskaitą sudariusio asmens telefonas, el. paštas)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</si>
</sst>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YYYY\.MM\.DD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name val="Times New Roman"/>
      <family val="1"/>
    </font>
    <font>
      <sz val="8"/>
      <name val="Times New Roman Baltic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23" applyFont="1" applyAlignment="1">
      <alignment vertical="center"/>
      <protection/>
    </xf>
    <xf numFmtId="164" fontId="3" fillId="0" borderId="0" xfId="23" applyFont="1" applyAlignment="1">
      <alignment vertical="center"/>
      <protection/>
    </xf>
    <xf numFmtId="164" fontId="4" fillId="0" borderId="0" xfId="20" applyFont="1" applyFill="1" applyBorder="1" applyAlignment="1" applyProtection="1">
      <alignment horizontal="center" wrapText="1"/>
      <protection hidden="1"/>
    </xf>
    <xf numFmtId="164" fontId="5" fillId="0" borderId="0" xfId="21" applyFont="1" applyFill="1" applyBorder="1" applyAlignment="1">
      <alignment horizontal="center" vertical="center" wrapText="1"/>
      <protection/>
    </xf>
    <xf numFmtId="164" fontId="5" fillId="0" borderId="0" xfId="21" applyFont="1" applyFill="1" applyBorder="1" applyAlignment="1">
      <alignment horizontal="right" wrapText="1"/>
      <protection/>
    </xf>
    <xf numFmtId="164" fontId="5" fillId="0" borderId="0" xfId="21" applyFont="1" applyFill="1" applyBorder="1" applyAlignment="1">
      <alignment horizontal="left" wrapText="1"/>
      <protection/>
    </xf>
    <xf numFmtId="164" fontId="6" fillId="0" borderId="0" xfId="23" applyFont="1" applyBorder="1" applyAlignment="1">
      <alignment horizontal="center" vertical="center" wrapText="1"/>
      <protection/>
    </xf>
    <xf numFmtId="164" fontId="2" fillId="0" borderId="0" xfId="23" applyFont="1" applyBorder="1" applyAlignment="1" applyProtection="1">
      <alignment horizontal="center" vertical="center"/>
      <protection hidden="1"/>
    </xf>
    <xf numFmtId="164" fontId="7" fillId="0" borderId="0" xfId="23" applyFont="1" applyBorder="1" applyAlignment="1">
      <alignment horizontal="center" vertical="center" wrapText="1"/>
      <protection/>
    </xf>
    <xf numFmtId="164" fontId="7" fillId="2" borderId="1" xfId="23" applyFont="1" applyFill="1" applyBorder="1" applyAlignment="1">
      <alignment horizontal="center" vertical="center" wrapText="1"/>
      <protection/>
    </xf>
    <xf numFmtId="164" fontId="8" fillId="2" borderId="1" xfId="23" applyFont="1" applyFill="1" applyBorder="1" applyAlignment="1">
      <alignment horizontal="center" vertical="center" wrapText="1"/>
      <protection/>
    </xf>
    <xf numFmtId="164" fontId="9" fillId="0" borderId="1" xfId="23" applyFont="1" applyBorder="1" applyAlignment="1">
      <alignment horizontal="left" vertical="center" wrapText="1"/>
      <protection/>
    </xf>
    <xf numFmtId="164" fontId="9" fillId="0" borderId="2" xfId="23" applyFont="1" applyBorder="1" applyAlignment="1" applyProtection="1">
      <alignment horizontal="center" vertical="center" wrapText="1"/>
      <protection locked="0"/>
    </xf>
    <xf numFmtId="164" fontId="9" fillId="0" borderId="2" xfId="23" applyFont="1" applyBorder="1" applyAlignment="1">
      <alignment vertical="center" wrapText="1"/>
      <protection/>
    </xf>
    <xf numFmtId="164" fontId="3" fillId="0" borderId="2" xfId="23" applyFont="1" applyBorder="1" applyAlignment="1" applyProtection="1">
      <alignment vertical="center" wrapText="1"/>
      <protection locked="0"/>
    </xf>
    <xf numFmtId="164" fontId="3" fillId="0" borderId="0" xfId="23" applyFont="1" applyAlignment="1">
      <alignment horizontal="center" vertical="center"/>
      <protection/>
    </xf>
    <xf numFmtId="164" fontId="9" fillId="0" borderId="3" xfId="23" applyFont="1" applyBorder="1" applyAlignment="1" applyProtection="1">
      <alignment horizontal="center" vertical="center" wrapText="1"/>
      <protection locked="0"/>
    </xf>
    <xf numFmtId="164" fontId="9" fillId="0" borderId="3" xfId="23" applyFont="1" applyBorder="1" applyAlignment="1">
      <alignment vertical="center" wrapText="1"/>
      <protection/>
    </xf>
    <xf numFmtId="164" fontId="3" fillId="0" borderId="3" xfId="23" applyFont="1" applyBorder="1" applyAlignment="1" applyProtection="1">
      <alignment vertical="center" wrapText="1"/>
      <protection locked="0"/>
    </xf>
    <xf numFmtId="164" fontId="9" fillId="0" borderId="4" xfId="23" applyFont="1" applyBorder="1" applyAlignment="1" applyProtection="1">
      <alignment horizontal="center" vertical="center" wrapText="1"/>
      <protection locked="0"/>
    </xf>
    <xf numFmtId="164" fontId="9" fillId="0" borderId="4" xfId="23" applyFont="1" applyBorder="1" applyAlignment="1">
      <alignment vertical="center" wrapText="1"/>
      <protection/>
    </xf>
    <xf numFmtId="164" fontId="3" fillId="0" borderId="4" xfId="23" applyFont="1" applyBorder="1" applyAlignment="1" applyProtection="1">
      <alignment vertical="center" wrapText="1"/>
      <protection locked="0"/>
    </xf>
    <xf numFmtId="164" fontId="2" fillId="0" borderId="5" xfId="23" applyFont="1" applyBorder="1" applyAlignment="1">
      <alignment vertical="center"/>
      <protection/>
    </xf>
    <xf numFmtId="164" fontId="10" fillId="0" borderId="0" xfId="23" applyFont="1" applyAlignment="1">
      <alignment horizontal="right" vertical="center"/>
      <protection/>
    </xf>
    <xf numFmtId="164" fontId="10" fillId="0" borderId="0" xfId="23" applyFont="1" applyBorder="1" applyAlignment="1" applyProtection="1">
      <alignment horizontal="center" vertical="center"/>
      <protection locked="0"/>
    </xf>
    <xf numFmtId="164" fontId="2" fillId="0" borderId="0" xfId="23" applyFont="1" applyAlignment="1">
      <alignment horizontal="center" vertical="center"/>
      <protection/>
    </xf>
    <xf numFmtId="164" fontId="11" fillId="0" borderId="0" xfId="23" applyFont="1" applyBorder="1" applyAlignment="1">
      <alignment horizontal="center" vertical="center"/>
      <protection/>
    </xf>
    <xf numFmtId="164" fontId="2" fillId="0" borderId="0" xfId="23" applyFont="1" applyBorder="1" applyAlignment="1">
      <alignment vertical="center"/>
      <protection/>
    </xf>
    <xf numFmtId="164" fontId="10" fillId="0" borderId="0" xfId="23" applyFont="1" applyBorder="1" applyAlignment="1">
      <alignment horizontal="right" vertical="center"/>
      <protection/>
    </xf>
    <xf numFmtId="166" fontId="10" fillId="0" borderId="0" xfId="23" applyNumberFormat="1" applyFont="1" applyBorder="1" applyAlignment="1" applyProtection="1">
      <alignment horizontal="center" vertical="center"/>
      <protection locked="0"/>
    </xf>
    <xf numFmtId="164" fontId="12" fillId="0" borderId="0" xfId="23" applyFont="1" applyBorder="1" applyAlignment="1" applyProtection="1">
      <alignment horizontal="center" vertical="center"/>
      <protection locked="0"/>
    </xf>
    <xf numFmtId="164" fontId="1" fillId="0" borderId="0" xfId="23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0 2" xfId="20"/>
    <cellStyle name="Paprastas_stebėsena lentelė" xfId="21"/>
    <cellStyle name="Įprastas 4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SheetLayoutView="100" workbookViewId="0" topLeftCell="A4">
      <selection activeCell="M30" sqref="M30"/>
    </sheetView>
  </sheetViews>
  <sheetFormatPr defaultColWidth="9.140625" defaultRowHeight="12.75"/>
  <cols>
    <col min="1" max="1" width="25.421875" style="1" customWidth="1"/>
    <col min="2" max="2" width="13.8515625" style="1" customWidth="1"/>
    <col min="3" max="3" width="13.57421875" style="1" customWidth="1"/>
    <col min="4" max="4" width="37.421875" style="1" customWidth="1"/>
    <col min="5" max="9" width="0" style="2" hidden="1" customWidth="1"/>
    <col min="10" max="16384" width="9.140625" style="1" customWidth="1"/>
  </cols>
  <sheetData>
    <row r="1" spans="1:6" ht="32.25" customHeight="1">
      <c r="A1" s="3" t="str">
        <f>CONCATENATE(E1,", (ID - ",F1,")")</f>
        <v>VšĮ Kaišiadorių pirminės sveikatos priežiūros centras, (ID - 38)</v>
      </c>
      <c r="B1" s="3"/>
      <c r="C1" s="3"/>
      <c r="D1" s="3"/>
      <c r="E1" s="2" t="s">
        <v>0</v>
      </c>
      <c r="F1" s="2">
        <v>38</v>
      </c>
    </row>
    <row r="2" spans="1:7" ht="13.5" customHeight="1">
      <c r="A2" s="4" t="s">
        <v>1</v>
      </c>
      <c r="B2" s="4"/>
      <c r="C2" s="4"/>
      <c r="D2" s="4"/>
      <c r="E2" s="2">
        <v>2016</v>
      </c>
      <c r="F2" s="2">
        <v>1</v>
      </c>
      <c r="G2" s="2" t="str">
        <f>E2&amp;"-"&amp;TEXT(F2,"00")&amp;"-10"</f>
        <v>2016-01-10</v>
      </c>
    </row>
    <row r="3" spans="1:4" ht="6" customHeight="1">
      <c r="A3" s="5"/>
      <c r="B3" s="6"/>
      <c r="C3" s="4"/>
      <c r="D3" s="4"/>
    </row>
    <row r="4" ht="15" customHeight="1"/>
    <row r="5" spans="1:4" ht="31.5" customHeight="1">
      <c r="A5" s="7" t="s">
        <v>2</v>
      </c>
      <c r="B5" s="7"/>
      <c r="C5" s="7"/>
      <c r="D5" s="7"/>
    </row>
    <row r="6" ht="6.75" customHeight="1"/>
    <row r="7" spans="1:4" ht="15.75" customHeight="1">
      <c r="A7" s="8" t="s">
        <v>3</v>
      </c>
      <c r="B7" s="8"/>
      <c r="C7" s="8"/>
      <c r="D7" s="8"/>
    </row>
    <row r="9" spans="1:4" ht="15.75" customHeight="1">
      <c r="A9" s="9" t="s">
        <v>4</v>
      </c>
      <c r="B9" s="9"/>
      <c r="C9" s="9"/>
      <c r="D9" s="9"/>
    </row>
    <row r="10" ht="8.25" customHeight="1"/>
    <row r="11" spans="1:4" ht="42" customHeight="1">
      <c r="A11" s="10" t="s">
        <v>5</v>
      </c>
      <c r="B11" s="11" t="s">
        <v>6</v>
      </c>
      <c r="C11" s="11" t="s">
        <v>7</v>
      </c>
      <c r="D11" s="11" t="s">
        <v>8</v>
      </c>
    </row>
    <row r="12" spans="1:9" ht="12.75" customHeight="1">
      <c r="A12" s="12" t="s">
        <v>9</v>
      </c>
      <c r="B12" s="13">
        <v>6</v>
      </c>
      <c r="C12" s="14" t="s">
        <v>10</v>
      </c>
      <c r="D12" s="15"/>
      <c r="E12" s="16">
        <f>$E$2</f>
        <v>2016</v>
      </c>
      <c r="F12" s="16">
        <f>$F$2</f>
        <v>1</v>
      </c>
      <c r="G12" s="16">
        <f>$F$1</f>
        <v>38</v>
      </c>
      <c r="H12" s="16">
        <v>1</v>
      </c>
      <c r="I12" s="16" t="s">
        <v>11</v>
      </c>
    </row>
    <row r="13" spans="1:9" ht="12.75">
      <c r="A13" s="12"/>
      <c r="B13" s="17">
        <v>1</v>
      </c>
      <c r="C13" s="18" t="s">
        <v>12</v>
      </c>
      <c r="D13" s="19"/>
      <c r="E13" s="16">
        <f>$E$2</f>
        <v>2016</v>
      </c>
      <c r="F13" s="16">
        <f>$F$2</f>
        <v>1</v>
      </c>
      <c r="G13" s="16">
        <f aca="true" t="shared" si="0" ref="G13:G35">$F$1</f>
        <v>38</v>
      </c>
      <c r="H13" s="16">
        <v>1</v>
      </c>
      <c r="I13" s="16" t="s">
        <v>13</v>
      </c>
    </row>
    <row r="14" spans="1:9" ht="12.75">
      <c r="A14" s="12"/>
      <c r="B14" s="17">
        <v>0</v>
      </c>
      <c r="C14" s="18" t="s">
        <v>14</v>
      </c>
      <c r="D14" s="19"/>
      <c r="E14" s="16">
        <f aca="true" t="shared" si="1" ref="E14:E35">$E$2</f>
        <v>2016</v>
      </c>
      <c r="F14" s="16">
        <f aca="true" t="shared" si="2" ref="F14:F35">$F$2</f>
        <v>1</v>
      </c>
      <c r="G14" s="16">
        <f t="shared" si="0"/>
        <v>38</v>
      </c>
      <c r="H14" s="16">
        <v>1</v>
      </c>
      <c r="I14" s="16" t="s">
        <v>15</v>
      </c>
    </row>
    <row r="15" spans="1:9" ht="12.75">
      <c r="A15" s="12"/>
      <c r="B15" s="20">
        <v>0</v>
      </c>
      <c r="C15" s="21" t="s">
        <v>16</v>
      </c>
      <c r="D15" s="22"/>
      <c r="E15" s="16">
        <f t="shared" si="1"/>
        <v>2016</v>
      </c>
      <c r="F15" s="16">
        <f t="shared" si="2"/>
        <v>1</v>
      </c>
      <c r="G15" s="16">
        <f t="shared" si="0"/>
        <v>38</v>
      </c>
      <c r="H15" s="16">
        <v>1</v>
      </c>
      <c r="I15" s="16" t="s">
        <v>17</v>
      </c>
    </row>
    <row r="16" spans="1:9" ht="12.75" customHeight="1">
      <c r="A16" s="12" t="s">
        <v>18</v>
      </c>
      <c r="B16" s="13">
        <v>1</v>
      </c>
      <c r="C16" s="14" t="s">
        <v>10</v>
      </c>
      <c r="D16" s="15"/>
      <c r="E16" s="16">
        <f t="shared" si="1"/>
        <v>2016</v>
      </c>
      <c r="F16" s="16">
        <f t="shared" si="2"/>
        <v>1</v>
      </c>
      <c r="G16" s="16">
        <f t="shared" si="0"/>
        <v>38</v>
      </c>
      <c r="H16" s="16">
        <v>2</v>
      </c>
      <c r="I16" s="16" t="s">
        <v>11</v>
      </c>
    </row>
    <row r="17" spans="1:9" ht="12.75">
      <c r="A17" s="12"/>
      <c r="B17" s="17">
        <v>0</v>
      </c>
      <c r="C17" s="18" t="s">
        <v>12</v>
      </c>
      <c r="D17" s="19"/>
      <c r="E17" s="16">
        <f t="shared" si="1"/>
        <v>2016</v>
      </c>
      <c r="F17" s="16">
        <f t="shared" si="2"/>
        <v>1</v>
      </c>
      <c r="G17" s="16">
        <f t="shared" si="0"/>
        <v>38</v>
      </c>
      <c r="H17" s="16">
        <v>2</v>
      </c>
      <c r="I17" s="16" t="s">
        <v>13</v>
      </c>
    </row>
    <row r="18" spans="1:9" ht="12.75">
      <c r="A18" s="12"/>
      <c r="B18" s="17">
        <v>0</v>
      </c>
      <c r="C18" s="18" t="s">
        <v>14</v>
      </c>
      <c r="D18" s="19"/>
      <c r="E18" s="16">
        <f t="shared" si="1"/>
        <v>2016</v>
      </c>
      <c r="F18" s="16">
        <f t="shared" si="2"/>
        <v>1</v>
      </c>
      <c r="G18" s="16">
        <f t="shared" si="0"/>
        <v>38</v>
      </c>
      <c r="H18" s="16">
        <v>2</v>
      </c>
      <c r="I18" s="16" t="s">
        <v>15</v>
      </c>
    </row>
    <row r="19" spans="1:9" ht="12.75">
      <c r="A19" s="12"/>
      <c r="B19" s="20">
        <v>0</v>
      </c>
      <c r="C19" s="21" t="s">
        <v>16</v>
      </c>
      <c r="D19" s="22"/>
      <c r="E19" s="16">
        <f t="shared" si="1"/>
        <v>2016</v>
      </c>
      <c r="F19" s="16">
        <f t="shared" si="2"/>
        <v>1</v>
      </c>
      <c r="G19" s="16">
        <f t="shared" si="0"/>
        <v>38</v>
      </c>
      <c r="H19" s="16">
        <v>2</v>
      </c>
      <c r="I19" s="16" t="s">
        <v>17</v>
      </c>
    </row>
    <row r="20" spans="1:9" ht="12.75" customHeight="1">
      <c r="A20" s="12" t="s">
        <v>19</v>
      </c>
      <c r="B20" s="13">
        <v>1</v>
      </c>
      <c r="C20" s="14" t="s">
        <v>10</v>
      </c>
      <c r="D20" s="15"/>
      <c r="E20" s="16">
        <f t="shared" si="1"/>
        <v>2016</v>
      </c>
      <c r="F20" s="16">
        <f t="shared" si="2"/>
        <v>1</v>
      </c>
      <c r="G20" s="16">
        <f t="shared" si="0"/>
        <v>38</v>
      </c>
      <c r="H20" s="16">
        <v>3</v>
      </c>
      <c r="I20" s="16" t="s">
        <v>11</v>
      </c>
    </row>
    <row r="21" spans="1:9" ht="12.75">
      <c r="A21" s="12"/>
      <c r="B21" s="17">
        <v>0</v>
      </c>
      <c r="C21" s="18" t="s">
        <v>12</v>
      </c>
      <c r="D21" s="19"/>
      <c r="E21" s="16">
        <f t="shared" si="1"/>
        <v>2016</v>
      </c>
      <c r="F21" s="16">
        <f t="shared" si="2"/>
        <v>1</v>
      </c>
      <c r="G21" s="16">
        <f t="shared" si="0"/>
        <v>38</v>
      </c>
      <c r="H21" s="16">
        <v>3</v>
      </c>
      <c r="I21" s="16" t="s">
        <v>13</v>
      </c>
    </row>
    <row r="22" spans="1:9" ht="12.75">
      <c r="A22" s="12"/>
      <c r="B22" s="17">
        <v>0</v>
      </c>
      <c r="C22" s="18" t="s">
        <v>14</v>
      </c>
      <c r="D22" s="19"/>
      <c r="E22" s="16">
        <f t="shared" si="1"/>
        <v>2016</v>
      </c>
      <c r="F22" s="16">
        <f t="shared" si="2"/>
        <v>1</v>
      </c>
      <c r="G22" s="16">
        <f t="shared" si="0"/>
        <v>38</v>
      </c>
      <c r="H22" s="16">
        <v>3</v>
      </c>
      <c r="I22" s="16" t="s">
        <v>15</v>
      </c>
    </row>
    <row r="23" spans="1:9" ht="12.75">
      <c r="A23" s="12"/>
      <c r="B23" s="20">
        <v>0</v>
      </c>
      <c r="C23" s="21" t="s">
        <v>16</v>
      </c>
      <c r="D23" s="22"/>
      <c r="E23" s="16">
        <f t="shared" si="1"/>
        <v>2016</v>
      </c>
      <c r="F23" s="16">
        <f t="shared" si="2"/>
        <v>1</v>
      </c>
      <c r="G23" s="16">
        <f t="shared" si="0"/>
        <v>38</v>
      </c>
      <c r="H23" s="16">
        <v>3</v>
      </c>
      <c r="I23" s="16" t="s">
        <v>17</v>
      </c>
    </row>
    <row r="24" spans="1:9" ht="12.75" customHeight="1">
      <c r="A24" s="12" t="s">
        <v>20</v>
      </c>
      <c r="B24" s="13">
        <v>1</v>
      </c>
      <c r="C24" s="14" t="s">
        <v>10</v>
      </c>
      <c r="D24" s="15"/>
      <c r="E24" s="16">
        <f t="shared" si="1"/>
        <v>2016</v>
      </c>
      <c r="F24" s="16">
        <f t="shared" si="2"/>
        <v>1</v>
      </c>
      <c r="G24" s="16">
        <f t="shared" si="0"/>
        <v>38</v>
      </c>
      <c r="H24" s="16">
        <v>4</v>
      </c>
      <c r="I24" s="16" t="s">
        <v>11</v>
      </c>
    </row>
    <row r="25" spans="1:9" ht="12.75">
      <c r="A25" s="12"/>
      <c r="B25" s="17">
        <v>0</v>
      </c>
      <c r="C25" s="18" t="s">
        <v>12</v>
      </c>
      <c r="D25" s="19"/>
      <c r="E25" s="16">
        <f t="shared" si="1"/>
        <v>2016</v>
      </c>
      <c r="F25" s="16">
        <f t="shared" si="2"/>
        <v>1</v>
      </c>
      <c r="G25" s="16">
        <f t="shared" si="0"/>
        <v>38</v>
      </c>
      <c r="H25" s="16">
        <v>4</v>
      </c>
      <c r="I25" s="16" t="s">
        <v>13</v>
      </c>
    </row>
    <row r="26" spans="1:9" ht="12.75">
      <c r="A26" s="12"/>
      <c r="B26" s="17">
        <v>0</v>
      </c>
      <c r="C26" s="18" t="s">
        <v>14</v>
      </c>
      <c r="D26" s="19"/>
      <c r="E26" s="16">
        <f t="shared" si="1"/>
        <v>2016</v>
      </c>
      <c r="F26" s="16">
        <f t="shared" si="2"/>
        <v>1</v>
      </c>
      <c r="G26" s="16">
        <f t="shared" si="0"/>
        <v>38</v>
      </c>
      <c r="H26" s="16">
        <v>4</v>
      </c>
      <c r="I26" s="16" t="s">
        <v>15</v>
      </c>
    </row>
    <row r="27" spans="1:9" ht="12.75">
      <c r="A27" s="12"/>
      <c r="B27" s="20">
        <v>0</v>
      </c>
      <c r="C27" s="21" t="s">
        <v>16</v>
      </c>
      <c r="D27" s="22"/>
      <c r="E27" s="16">
        <f t="shared" si="1"/>
        <v>2016</v>
      </c>
      <c r="F27" s="16">
        <f t="shared" si="2"/>
        <v>1</v>
      </c>
      <c r="G27" s="16">
        <f t="shared" si="0"/>
        <v>38</v>
      </c>
      <c r="H27" s="16">
        <v>4</v>
      </c>
      <c r="I27" s="16" t="s">
        <v>17</v>
      </c>
    </row>
    <row r="28" spans="1:9" ht="12.75" customHeight="1">
      <c r="A28" s="12" t="s">
        <v>21</v>
      </c>
      <c r="B28" s="13">
        <v>1</v>
      </c>
      <c r="C28" s="14" t="s">
        <v>10</v>
      </c>
      <c r="D28" s="15"/>
      <c r="E28" s="16">
        <f t="shared" si="1"/>
        <v>2016</v>
      </c>
      <c r="F28" s="16">
        <f t="shared" si="2"/>
        <v>1</v>
      </c>
      <c r="G28" s="16">
        <f t="shared" si="0"/>
        <v>38</v>
      </c>
      <c r="H28" s="16">
        <v>5</v>
      </c>
      <c r="I28" s="16" t="s">
        <v>11</v>
      </c>
    </row>
    <row r="29" spans="1:9" ht="12.75">
      <c r="A29" s="12"/>
      <c r="B29" s="17">
        <v>0</v>
      </c>
      <c r="C29" s="18" t="s">
        <v>12</v>
      </c>
      <c r="D29" s="19"/>
      <c r="E29" s="16">
        <f t="shared" si="1"/>
        <v>2016</v>
      </c>
      <c r="F29" s="16">
        <f t="shared" si="2"/>
        <v>1</v>
      </c>
      <c r="G29" s="16">
        <f t="shared" si="0"/>
        <v>38</v>
      </c>
      <c r="H29" s="16">
        <v>5</v>
      </c>
      <c r="I29" s="16" t="s">
        <v>13</v>
      </c>
    </row>
    <row r="30" spans="1:9" ht="12.75">
      <c r="A30" s="12"/>
      <c r="B30" s="17">
        <v>0</v>
      </c>
      <c r="C30" s="18" t="s">
        <v>14</v>
      </c>
      <c r="D30" s="19"/>
      <c r="E30" s="16">
        <f t="shared" si="1"/>
        <v>2016</v>
      </c>
      <c r="F30" s="16">
        <f t="shared" si="2"/>
        <v>1</v>
      </c>
      <c r="G30" s="16">
        <f t="shared" si="0"/>
        <v>38</v>
      </c>
      <c r="H30" s="16">
        <v>5</v>
      </c>
      <c r="I30" s="16" t="s">
        <v>15</v>
      </c>
    </row>
    <row r="31" spans="1:9" ht="12.75">
      <c r="A31" s="12"/>
      <c r="B31" s="20">
        <v>0</v>
      </c>
      <c r="C31" s="21" t="s">
        <v>16</v>
      </c>
      <c r="D31" s="22"/>
      <c r="E31" s="16">
        <f t="shared" si="1"/>
        <v>2016</v>
      </c>
      <c r="F31" s="16">
        <f t="shared" si="2"/>
        <v>1</v>
      </c>
      <c r="G31" s="16">
        <f t="shared" si="0"/>
        <v>38</v>
      </c>
      <c r="H31" s="16">
        <v>5</v>
      </c>
      <c r="I31" s="16" t="s">
        <v>17</v>
      </c>
    </row>
    <row r="32" spans="1:9" ht="12.75" customHeight="1">
      <c r="A32" s="12" t="s">
        <v>22</v>
      </c>
      <c r="B32" s="13">
        <v>2</v>
      </c>
      <c r="C32" s="14" t="s">
        <v>10</v>
      </c>
      <c r="D32" s="15"/>
      <c r="E32" s="16">
        <f t="shared" si="1"/>
        <v>2016</v>
      </c>
      <c r="F32" s="16">
        <f t="shared" si="2"/>
        <v>1</v>
      </c>
      <c r="G32" s="16">
        <f t="shared" si="0"/>
        <v>38</v>
      </c>
      <c r="H32" s="16">
        <v>6</v>
      </c>
      <c r="I32" s="16" t="s">
        <v>11</v>
      </c>
    </row>
    <row r="33" spans="1:9" ht="12.75">
      <c r="A33" s="12"/>
      <c r="B33" s="17">
        <v>0</v>
      </c>
      <c r="C33" s="18" t="s">
        <v>12</v>
      </c>
      <c r="D33" s="19"/>
      <c r="E33" s="16">
        <f t="shared" si="1"/>
        <v>2016</v>
      </c>
      <c r="F33" s="16">
        <f t="shared" si="2"/>
        <v>1</v>
      </c>
      <c r="G33" s="16">
        <f t="shared" si="0"/>
        <v>38</v>
      </c>
      <c r="H33" s="16">
        <v>6</v>
      </c>
      <c r="I33" s="16" t="s">
        <v>13</v>
      </c>
    </row>
    <row r="34" spans="1:9" ht="12.75">
      <c r="A34" s="12"/>
      <c r="B34" s="17">
        <v>0</v>
      </c>
      <c r="C34" s="18" t="s">
        <v>14</v>
      </c>
      <c r="D34" s="19"/>
      <c r="E34" s="16">
        <f t="shared" si="1"/>
        <v>2016</v>
      </c>
      <c r="F34" s="16">
        <f t="shared" si="2"/>
        <v>1</v>
      </c>
      <c r="G34" s="16">
        <f t="shared" si="0"/>
        <v>38</v>
      </c>
      <c r="H34" s="16">
        <v>6</v>
      </c>
      <c r="I34" s="16" t="s">
        <v>15</v>
      </c>
    </row>
    <row r="35" spans="1:9" ht="12.75">
      <c r="A35" s="12"/>
      <c r="B35" s="20">
        <v>0</v>
      </c>
      <c r="C35" s="21" t="s">
        <v>16</v>
      </c>
      <c r="D35" s="22"/>
      <c r="E35" s="16">
        <f t="shared" si="1"/>
        <v>2016</v>
      </c>
      <c r="F35" s="16">
        <f t="shared" si="2"/>
        <v>1</v>
      </c>
      <c r="G35" s="16">
        <f t="shared" si="0"/>
        <v>38</v>
      </c>
      <c r="H35" s="16">
        <v>6</v>
      </c>
      <c r="I35" s="16" t="s">
        <v>17</v>
      </c>
    </row>
    <row r="36" spans="1:4" ht="18.75" customHeight="1">
      <c r="A36" s="23"/>
      <c r="B36" s="23"/>
      <c r="C36" s="23"/>
      <c r="D36" s="23"/>
    </row>
    <row r="37" spans="1:4" ht="15.75" customHeight="1">
      <c r="A37" s="24" t="s">
        <v>23</v>
      </c>
      <c r="B37" s="25"/>
      <c r="C37" s="25"/>
      <c r="D37" s="26" t="s">
        <v>24</v>
      </c>
    </row>
    <row r="38" spans="2:4" ht="12.75" customHeight="1">
      <c r="B38" s="27" t="s">
        <v>25</v>
      </c>
      <c r="C38" s="27"/>
      <c r="D38" s="27" t="s">
        <v>26</v>
      </c>
    </row>
    <row r="39" spans="1:4" ht="4.5" customHeight="1">
      <c r="A39" s="28"/>
      <c r="B39" s="27"/>
      <c r="C39" s="28"/>
      <c r="D39" s="28"/>
    </row>
    <row r="40" spans="1:4" ht="15" customHeight="1">
      <c r="A40" s="29" t="s">
        <v>27</v>
      </c>
      <c r="B40" s="30" t="s">
        <v>28</v>
      </c>
      <c r="C40" s="31" t="s">
        <v>29</v>
      </c>
      <c r="D40" s="31"/>
    </row>
    <row r="41" spans="1:4" ht="12.75" customHeight="1">
      <c r="A41" s="28"/>
      <c r="B41" s="27" t="s">
        <v>30</v>
      </c>
      <c r="C41" s="27" t="s">
        <v>31</v>
      </c>
      <c r="D41" s="27"/>
    </row>
  </sheetData>
  <sheetProtection sheet="1"/>
  <mergeCells count="15">
    <mergeCell ref="A1:D1"/>
    <mergeCell ref="A2:D2"/>
    <mergeCell ref="A5:D5"/>
    <mergeCell ref="A7:D7"/>
    <mergeCell ref="A9:D9"/>
    <mergeCell ref="A12:A15"/>
    <mergeCell ref="A16:A19"/>
    <mergeCell ref="A20:A23"/>
    <mergeCell ref="A24:A27"/>
    <mergeCell ref="A28:A31"/>
    <mergeCell ref="A32:A35"/>
    <mergeCell ref="B37:C37"/>
    <mergeCell ref="B38:C38"/>
    <mergeCell ref="C40:D40"/>
    <mergeCell ref="C41:D41"/>
  </mergeCells>
  <printOptions/>
  <pageMargins left="0.9055555555555556" right="0.27569444444444446" top="0.3541666666666667" bottom="0.35416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57421875" style="3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